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-kikuchi/Desktop/Teamfile/9.PJ/リードトスアップ_マニュアルページ_0413/輸出条件関連資料/輸出条件関連資料（物流連携サポート付:"/>
    </mc:Choice>
  </mc:AlternateContent>
  <xr:revisionPtr revIDLastSave="0" documentId="13_ncr:1_{2786B706-DA7D-2242-A483-51157DFA80D0}" xr6:coauthVersionLast="47" xr6:coauthVersionMax="47" xr10:uidLastSave="{00000000-0000-0000-0000-000000000000}"/>
  <bookViews>
    <workbookView xWindow="340" yWindow="1760" windowWidth="28880" windowHeight="15720" xr2:uid="{D69E2957-8BF9-4455-9048-04A30100F995}"/>
  </bookViews>
  <sheets>
    <sheet name="プライスリスト(バイヤー送付用） (商材_食品)" sheetId="3" r:id="rId1"/>
    <sheet name="製品梱包サイズ一覧（パートナー会社活用）" sheetId="4" r:id="rId2"/>
    <sheet name="サンプル提供有無（パートナー会社活用）" sheetId="5" r:id="rId3"/>
  </sheets>
  <definedNames>
    <definedName name="_xlnm.Print_Area" localSheetId="2">'サンプル提供有無（パートナー会社活用）'!$A$1:$J$18</definedName>
    <definedName name="_xlnm.Print_Area" localSheetId="0">'プライスリスト(バイヤー送付用） (商材_食品)'!$A$1:$G$18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3" i="3"/>
  <c r="D13" i="5" s="1"/>
  <c r="E18" i="3"/>
  <c r="E17" i="3"/>
  <c r="E16" i="3"/>
  <c r="E15" i="3"/>
  <c r="E14" i="3"/>
  <c r="D14" i="5" s="1"/>
  <c r="E12" i="3"/>
  <c r="D12" i="5" s="1"/>
  <c r="E11" i="3"/>
  <c r="D11" i="5" s="1"/>
  <c r="E10" i="3"/>
  <c r="D10" i="5" s="1"/>
  <c r="E9" i="3"/>
  <c r="E8" i="3"/>
  <c r="E7" i="3"/>
  <c r="E6" i="3"/>
  <c r="D6" i="5" s="1"/>
  <c r="E5" i="3"/>
  <c r="D5" i="5" s="1"/>
  <c r="E3" i="3"/>
  <c r="E4" i="3"/>
  <c r="D4" i="5" s="1"/>
  <c r="D17" i="5"/>
  <c r="D16" i="5"/>
  <c r="D15" i="5"/>
  <c r="D9" i="5"/>
  <c r="D8" i="5"/>
  <c r="D7" i="5"/>
  <c r="D18" i="5"/>
  <c r="F4" i="5"/>
  <c r="D3" i="5"/>
  <c r="F8" i="5"/>
  <c r="F17" i="5"/>
  <c r="F18" i="5"/>
  <c r="C18" i="5"/>
  <c r="B18" i="5"/>
  <c r="C17" i="5"/>
  <c r="B17" i="5"/>
  <c r="F16" i="5"/>
  <c r="C16" i="5"/>
  <c r="B16" i="5"/>
  <c r="F15" i="5"/>
  <c r="C15" i="5"/>
  <c r="B15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F3" i="5"/>
  <c r="E3" i="5"/>
  <c r="C3" i="5"/>
  <c r="B3" i="5"/>
  <c r="F14" i="5"/>
  <c r="C14" i="5"/>
  <c r="B14" i="5"/>
  <c r="F13" i="5"/>
  <c r="C13" i="5"/>
  <c r="B13" i="5"/>
  <c r="F12" i="5"/>
  <c r="C12" i="5"/>
  <c r="B12" i="5"/>
  <c r="F11" i="5"/>
  <c r="C11" i="5"/>
  <c r="B11" i="5"/>
  <c r="F10" i="5"/>
  <c r="C10" i="5"/>
  <c r="B10" i="5"/>
  <c r="F9" i="5"/>
  <c r="C9" i="5"/>
  <c r="B9" i="5"/>
  <c r="C8" i="5"/>
  <c r="B8" i="5"/>
  <c r="F7" i="5"/>
  <c r="C7" i="5"/>
  <c r="B7" i="5"/>
  <c r="F6" i="5"/>
  <c r="C6" i="5"/>
  <c r="B6" i="5"/>
  <c r="F5" i="5"/>
  <c r="C5" i="5"/>
  <c r="B5" i="5"/>
  <c r="C4" i="5"/>
  <c r="B4" i="5"/>
</calcChain>
</file>

<file path=xl/sharedStrings.xml><?xml version="1.0" encoding="utf-8"?>
<sst xmlns="http://schemas.openxmlformats.org/spreadsheetml/2006/main" count="43" uniqueCount="34">
  <si>
    <t>Product Name</t>
    <phoneticPr fontId="2"/>
  </si>
  <si>
    <t>Image Photo</t>
    <phoneticPr fontId="2"/>
  </si>
  <si>
    <t>MOQ</t>
    <phoneticPr fontId="2"/>
  </si>
  <si>
    <t>製品</t>
    <rPh sb="0" eb="2">
      <t xml:space="preserve">セイヒン </t>
    </rPh>
    <phoneticPr fontId="2"/>
  </si>
  <si>
    <t>製品URL</t>
    <rPh sb="0" eb="2">
      <t xml:space="preserve">セイヒン </t>
    </rPh>
    <phoneticPr fontId="2"/>
  </si>
  <si>
    <t>縦</t>
    <rPh sb="0" eb="1">
      <t xml:space="preserve">タテ </t>
    </rPh>
    <phoneticPr fontId="2"/>
  </si>
  <si>
    <t>横</t>
    <rPh sb="0" eb="1">
      <t xml:space="preserve">ヨコ </t>
    </rPh>
    <phoneticPr fontId="2"/>
  </si>
  <si>
    <t>高さ</t>
    <rPh sb="0" eb="1">
      <t xml:space="preserve">タカサ </t>
    </rPh>
    <phoneticPr fontId="2"/>
  </si>
  <si>
    <t>重量</t>
    <rPh sb="0" eb="2">
      <t xml:space="preserve">ジュウリョウ </t>
    </rPh>
    <phoneticPr fontId="2"/>
  </si>
  <si>
    <t>例</t>
    <rPh sb="0" eb="1">
      <t xml:space="preserve">レイ </t>
    </rPh>
    <phoneticPr fontId="2"/>
  </si>
  <si>
    <t>抹茶</t>
    <rPh sb="0" eb="2">
      <t xml:space="preserve">マッチャ </t>
    </rPh>
    <phoneticPr fontId="2"/>
  </si>
  <si>
    <t>http://</t>
    <phoneticPr fontId="2"/>
  </si>
  <si>
    <t>30cm</t>
    <phoneticPr fontId="2"/>
  </si>
  <si>
    <t>20cm</t>
    <phoneticPr fontId="2"/>
  </si>
  <si>
    <t>5cm</t>
    <phoneticPr fontId="2"/>
  </si>
  <si>
    <t>200g</t>
    <phoneticPr fontId="2"/>
  </si>
  <si>
    <t>Green tea</t>
    <phoneticPr fontId="2"/>
  </si>
  <si>
    <t>50g</t>
    <phoneticPr fontId="2"/>
  </si>
  <si>
    <t>No</t>
    <phoneticPr fontId="2"/>
  </si>
  <si>
    <t>Notes</t>
    <phoneticPr fontId="2"/>
  </si>
  <si>
    <t>High quality Japanese green tea with a rich umami flavor and clean finish.Suitable for cafes, retail, and bottled beverages.</t>
    <phoneticPr fontId="2"/>
  </si>
  <si>
    <t>◯</t>
  </si>
  <si>
    <t>備考</t>
    <rPh sb="0" eb="2">
      <t xml:space="preserve">ビコウ </t>
    </rPh>
    <phoneticPr fontId="2"/>
  </si>
  <si>
    <t>商品代割引＋送料</t>
  </si>
  <si>
    <t>サンプル金額（※商品代をバイヤー負担の場合のみ入力）</t>
    <rPh sb="4" eb="6">
      <t xml:space="preserve">キンガク </t>
    </rPh>
    <rPh sb="8" eb="11">
      <t xml:space="preserve">ショウヒンダイヲ </t>
    </rPh>
    <rPh sb="17" eb="19">
      <t xml:space="preserve">フタンスルバアイア </t>
    </rPh>
    <rPh sb="24" eb="26">
      <t xml:space="preserve">ニュウリョク </t>
    </rPh>
    <phoneticPr fontId="2"/>
  </si>
  <si>
    <t>サンプル提供条件（※提供可能な場合のみ選択）</t>
    <rPh sb="4" eb="6">
      <t xml:space="preserve">ユウショウ </t>
    </rPh>
    <rPh sb="7" eb="9">
      <t xml:space="preserve">ムショウ </t>
    </rPh>
    <rPh sb="15" eb="17">
      <t xml:space="preserve">カノウナ </t>
    </rPh>
    <rPh sb="18" eb="20">
      <t xml:space="preserve">バアイハ センタク </t>
    </rPh>
    <phoneticPr fontId="2"/>
  </si>
  <si>
    <t>※サンプルの有無を入力ください</t>
    <rPh sb="5" eb="6">
      <t>ノ</t>
    </rPh>
    <rPh sb="6" eb="8">
      <t xml:space="preserve">ウムヲ </t>
    </rPh>
    <rPh sb="9" eb="11">
      <t xml:space="preserve">ニュウリョク </t>
    </rPh>
    <phoneticPr fontId="2"/>
  </si>
  <si>
    <t>最小受注量</t>
    <rPh sb="0" eb="5">
      <t>サイショウジュ</t>
    </rPh>
    <phoneticPr fontId="2"/>
  </si>
  <si>
    <t>梱包時のサイズ</t>
    <phoneticPr fontId="2"/>
  </si>
  <si>
    <t>サンプル提供の有無</t>
    <rPh sb="4" eb="6">
      <t xml:space="preserve">テイキョウ </t>
    </rPh>
    <phoneticPr fontId="2"/>
  </si>
  <si>
    <t>※E列は手数料10％込みの合計金額が自動表示されます。バイヤーにはD列を非表示で提示します。</t>
    <rPh sb="1" eb="2">
      <t xml:space="preserve">レツ </t>
    </rPh>
    <rPh sb="3" eb="6">
      <t xml:space="preserve">テスウリョウ </t>
    </rPh>
    <rPh sb="10" eb="11">
      <t xml:space="preserve">フクンダ </t>
    </rPh>
    <rPh sb="13" eb="15">
      <t xml:space="preserve">ゴウケイ </t>
    </rPh>
    <rPh sb="15" eb="17">
      <t xml:space="preserve">キンガク </t>
    </rPh>
    <rPh sb="18" eb="22">
      <t xml:space="preserve">ジドウケイサン </t>
    </rPh>
    <phoneticPr fontId="2"/>
  </si>
  <si>
    <t>FOB Price</t>
    <phoneticPr fontId="2"/>
  </si>
  <si>
    <t>FOB Price(手数料除外)</t>
    <rPh sb="12" eb="15">
      <t xml:space="preserve">テスウリョウ </t>
    </rPh>
    <phoneticPr fontId="2"/>
  </si>
  <si>
    <t>※入力不要（「プライスリスト(バイヤー送付用） (商材_食品)」シートの内容が自動反映されます）</t>
    <rPh sb="1" eb="3">
      <t xml:space="preserve">ニュウリョク </t>
    </rPh>
    <rPh sb="3" eb="5">
      <t xml:space="preserve">フヨウ </t>
    </rPh>
    <rPh sb="34" eb="36">
      <t>_x0000__x0001__x0002__x0007__x0003_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</si>
</sst>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\$#,##0.00;\-\$#,##0.00"/>
  </numFmts>
  <fonts count="7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>
      <alignment vertical="center"/>
    </xf>
    <xf numFmtId="0" fontId="4" fillId="0" borderId="3" xfId="1" applyFont="1" applyBorder="1">
      <alignment vertical="center"/>
    </xf>
    <xf numFmtId="0" fontId="6" fillId="0" borderId="3" xfId="2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3" xfId="1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  <protection locked="0"/>
    </xf>
    <xf numFmtId="26" fontId="3" fillId="2" borderId="1" xfId="0" applyNumberFormat="1" applyFont="1" applyFill="1" applyBorder="1" applyAlignment="1">
      <alignment horizontal="center" vertical="center"/>
    </xf>
    <xf numFmtId="26" fontId="0" fillId="3" borderId="1" xfId="0" applyNumberFormat="1" applyFill="1" applyBorder="1" applyAlignment="1">
      <alignment horizontal="center" vertical="center"/>
    </xf>
    <xf numFmtId="26" fontId="0" fillId="0" borderId="0" xfId="0" applyNumberFormat="1" applyAlignment="1">
      <alignment vertical="center" wrapText="1"/>
    </xf>
    <xf numFmtId="26" fontId="0" fillId="0" borderId="0" xfId="0" applyNumberFormat="1" applyAlignment="1">
      <alignment horizontal="center" vertical="center"/>
    </xf>
    <xf numFmtId="26" fontId="0" fillId="0" borderId="0" xfId="0" applyNumberFormat="1">
      <alignment vertical="center"/>
    </xf>
    <xf numFmtId="0" fontId="0" fillId="6" borderId="0" xfId="0" applyFill="1">
      <alignment vertical="center"/>
    </xf>
    <xf numFmtId="2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6" fontId="0" fillId="0" borderId="0" xfId="0" applyNumberFormat="1" applyAlignment="1">
      <alignment horizontal="center" vertical="center" wrapText="1"/>
    </xf>
    <xf numFmtId="26" fontId="0" fillId="7" borderId="1" xfId="0" applyNumberFormat="1" applyFill="1" applyBorder="1" applyAlignment="1">
      <alignment horizontal="center" vertical="center"/>
    </xf>
    <xf numFmtId="26" fontId="0" fillId="5" borderId="1" xfId="0" applyNumberFormat="1" applyFill="1" applyBorder="1" applyAlignment="1">
      <alignment horizontal="center" vertical="center" wrapText="1"/>
    </xf>
    <xf numFmtId="26" fontId="0" fillId="5" borderId="1" xfId="0" applyNumberForma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2EC0E8E0-C4EA-0C4E-B191-4242DBD6D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2</xdr:row>
      <xdr:rowOff>44824</xdr:rowOff>
    </xdr:from>
    <xdr:to>
      <xdr:col>2</xdr:col>
      <xdr:colOff>1687922</xdr:colOff>
      <xdr:row>2</xdr:row>
      <xdr:rowOff>866588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35173E2-0873-C97F-3B62-8E29B7C4F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4588" y="268942"/>
          <a:ext cx="1135099" cy="821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2</xdr:row>
      <xdr:rowOff>44824</xdr:rowOff>
    </xdr:from>
    <xdr:to>
      <xdr:col>2</xdr:col>
      <xdr:colOff>1687922</xdr:colOff>
      <xdr:row>2</xdr:row>
      <xdr:rowOff>866588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8D92FE-3583-6544-B877-EE14EB6D5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8323" y="286124"/>
          <a:ext cx="1135099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D0C0-9186-504D-A03D-81E19371525D}">
  <dimension ref="A1:G27"/>
  <sheetViews>
    <sheetView showGridLines="0" tabSelected="1" view="pageBreakPreview" zoomScale="85" zoomScaleNormal="70" zoomScaleSheetLayoutView="85" workbookViewId="0">
      <selection activeCell="G7" sqref="G7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4" width="21.5" style="24" customWidth="1"/>
    <col min="5" max="5" width="19.1640625" style="23" customWidth="1"/>
    <col min="6" max="6" width="19.1640625" customWidth="1"/>
    <col min="7" max="7" width="38.83203125" style="15" customWidth="1"/>
  </cols>
  <sheetData>
    <row r="1" spans="1:7" s="25" customFormat="1">
      <c r="A1" s="36" t="s">
        <v>30</v>
      </c>
      <c r="B1" s="36"/>
      <c r="C1" s="36"/>
      <c r="D1" s="36"/>
      <c r="E1" s="36"/>
      <c r="F1" s="36"/>
      <c r="G1" s="36"/>
    </row>
    <row r="2" spans="1:7" ht="19">
      <c r="A2" s="4" t="s">
        <v>18</v>
      </c>
      <c r="B2" s="4" t="s">
        <v>0</v>
      </c>
      <c r="C2" s="4" t="s">
        <v>1</v>
      </c>
      <c r="D2" s="20" t="s">
        <v>32</v>
      </c>
      <c r="E2" s="20" t="s">
        <v>31</v>
      </c>
      <c r="F2" s="4" t="s">
        <v>2</v>
      </c>
      <c r="G2" s="5" t="s">
        <v>19</v>
      </c>
    </row>
    <row r="3" spans="1:7" ht="70" customHeight="1">
      <c r="A3" s="10" t="s">
        <v>9</v>
      </c>
      <c r="B3" s="11" t="s">
        <v>16</v>
      </c>
      <c r="C3" s="10"/>
      <c r="D3" s="21">
        <v>3</v>
      </c>
      <c r="E3" s="21">
        <f>D3+(D3*10%)</f>
        <v>3.3</v>
      </c>
      <c r="F3" s="12" t="s">
        <v>17</v>
      </c>
      <c r="G3" s="13" t="s">
        <v>20</v>
      </c>
    </row>
    <row r="4" spans="1:7" ht="70" customHeight="1">
      <c r="A4" s="2">
        <v>1</v>
      </c>
      <c r="B4" s="6"/>
      <c r="C4" s="6"/>
      <c r="D4" s="26"/>
      <c r="E4" s="30" t="str">
        <f>IF(D4="","",D4*1.1)</f>
        <v/>
      </c>
      <c r="F4" s="1"/>
      <c r="G4" s="6"/>
    </row>
    <row r="5" spans="1:7" ht="70" customHeight="1">
      <c r="A5" s="2">
        <v>2</v>
      </c>
      <c r="B5" s="6"/>
      <c r="C5" s="6"/>
      <c r="D5" s="26"/>
      <c r="E5" s="30" t="str">
        <f t="shared" ref="E5:E18" si="0">IF(D5="","",D5*1.1)</f>
        <v/>
      </c>
      <c r="F5" s="27"/>
      <c r="G5" s="6"/>
    </row>
    <row r="6" spans="1:7" ht="70" customHeight="1">
      <c r="A6" s="2">
        <v>3</v>
      </c>
      <c r="B6" s="6"/>
      <c r="C6" s="6"/>
      <c r="D6" s="26"/>
      <c r="E6" s="30" t="str">
        <f t="shared" si="0"/>
        <v/>
      </c>
      <c r="F6" s="27"/>
      <c r="G6" s="6"/>
    </row>
    <row r="7" spans="1:7" ht="70" customHeight="1">
      <c r="A7" s="2">
        <v>4</v>
      </c>
      <c r="B7" s="6"/>
      <c r="C7" s="6"/>
      <c r="D7" s="26"/>
      <c r="E7" s="30" t="str">
        <f t="shared" si="0"/>
        <v/>
      </c>
      <c r="F7" s="27"/>
      <c r="G7" s="6"/>
    </row>
    <row r="8" spans="1:7" ht="70" customHeight="1">
      <c r="A8" s="2">
        <v>5</v>
      </c>
      <c r="B8" s="6"/>
      <c r="C8" s="6"/>
      <c r="D8" s="26"/>
      <c r="E8" s="30" t="str">
        <f t="shared" si="0"/>
        <v/>
      </c>
      <c r="F8" s="27"/>
      <c r="G8" s="6"/>
    </row>
    <row r="9" spans="1:7" ht="70" customHeight="1">
      <c r="A9" s="2">
        <v>6</v>
      </c>
      <c r="B9" s="6"/>
      <c r="C9" s="6"/>
      <c r="D9" s="26"/>
      <c r="E9" s="30" t="str">
        <f t="shared" si="0"/>
        <v/>
      </c>
      <c r="F9" s="27"/>
      <c r="G9" s="6"/>
    </row>
    <row r="10" spans="1:7" ht="70" customHeight="1">
      <c r="A10" s="2">
        <v>7</v>
      </c>
      <c r="B10" s="6"/>
      <c r="C10" s="6"/>
      <c r="D10" s="26"/>
      <c r="E10" s="30" t="str">
        <f t="shared" si="0"/>
        <v/>
      </c>
      <c r="F10" s="27"/>
      <c r="G10" s="6"/>
    </row>
    <row r="11" spans="1:7" ht="70" customHeight="1">
      <c r="A11" s="2">
        <v>8</v>
      </c>
      <c r="B11" s="6"/>
      <c r="C11" s="6"/>
      <c r="D11" s="26"/>
      <c r="E11" s="30" t="str">
        <f t="shared" si="0"/>
        <v/>
      </c>
      <c r="F11" s="27"/>
      <c r="G11" s="6"/>
    </row>
    <row r="12" spans="1:7" ht="70" customHeight="1">
      <c r="A12" s="2">
        <v>9</v>
      </c>
      <c r="B12" s="6"/>
      <c r="C12" s="6"/>
      <c r="D12" s="26"/>
      <c r="E12" s="30" t="str">
        <f t="shared" si="0"/>
        <v/>
      </c>
      <c r="F12" s="27"/>
      <c r="G12" s="6"/>
    </row>
    <row r="13" spans="1:7" ht="70" customHeight="1">
      <c r="A13" s="2">
        <v>10</v>
      </c>
      <c r="B13" s="6"/>
      <c r="C13" s="6"/>
      <c r="D13" s="26"/>
      <c r="E13" s="30" t="str">
        <f t="shared" si="0"/>
        <v/>
      </c>
      <c r="F13" s="27"/>
      <c r="G13" s="6"/>
    </row>
    <row r="14" spans="1:7" ht="70" customHeight="1">
      <c r="A14" s="2">
        <v>11</v>
      </c>
      <c r="B14" s="6"/>
      <c r="C14" s="6"/>
      <c r="D14" s="26"/>
      <c r="E14" s="30" t="str">
        <f t="shared" si="0"/>
        <v/>
      </c>
      <c r="F14" s="27"/>
      <c r="G14" s="6"/>
    </row>
    <row r="15" spans="1:7" ht="70" customHeight="1">
      <c r="A15" s="2">
        <v>12</v>
      </c>
      <c r="B15" s="6"/>
      <c r="C15" s="6"/>
      <c r="D15" s="26"/>
      <c r="E15" s="30" t="str">
        <f t="shared" si="0"/>
        <v/>
      </c>
      <c r="F15" s="27"/>
      <c r="G15" s="6"/>
    </row>
    <row r="16" spans="1:7" ht="70" customHeight="1">
      <c r="A16" s="2">
        <v>13</v>
      </c>
      <c r="B16" s="6"/>
      <c r="C16" s="6"/>
      <c r="D16" s="26"/>
      <c r="E16" s="30" t="str">
        <f t="shared" si="0"/>
        <v/>
      </c>
      <c r="F16" s="27"/>
      <c r="G16" s="6"/>
    </row>
    <row r="17" spans="1:7" ht="70" customHeight="1">
      <c r="A17" s="2">
        <v>14</v>
      </c>
      <c r="B17" s="6"/>
      <c r="C17" s="6"/>
      <c r="D17" s="26"/>
      <c r="E17" s="30" t="str">
        <f t="shared" si="0"/>
        <v/>
      </c>
      <c r="F17" s="27"/>
      <c r="G17" s="6"/>
    </row>
    <row r="18" spans="1:7" ht="70" customHeight="1">
      <c r="A18" s="2">
        <v>15</v>
      </c>
      <c r="B18" s="6"/>
      <c r="C18" s="6"/>
      <c r="D18" s="26"/>
      <c r="E18" s="30" t="str">
        <f t="shared" si="0"/>
        <v/>
      </c>
      <c r="F18" s="27"/>
      <c r="G18" s="6"/>
    </row>
    <row r="19" spans="1:7" ht="70" customHeight="1">
      <c r="B19" s="15"/>
      <c r="C19" s="15"/>
      <c r="D19" s="22"/>
      <c r="E19" s="29"/>
      <c r="F19" s="15"/>
    </row>
    <row r="20" spans="1:7" ht="18" customHeight="1">
      <c r="D20" s="23"/>
      <c r="F20" s="1"/>
      <c r="G20" s="14"/>
    </row>
    <row r="21" spans="1:7" ht="17.5" customHeight="1">
      <c r="D21" s="23"/>
      <c r="F21" s="1"/>
      <c r="G21" s="14"/>
    </row>
    <row r="22" spans="1:7" ht="17" customHeight="1"/>
    <row r="23" spans="1:7" ht="18" customHeight="1">
      <c r="D23" s="23"/>
      <c r="F23" s="1"/>
      <c r="G23" s="14"/>
    </row>
    <row r="24" spans="1:7" ht="18" customHeight="1">
      <c r="D24" s="23"/>
      <c r="F24" s="1"/>
      <c r="G24" s="14"/>
    </row>
    <row r="25" spans="1:7" ht="18" customHeight="1">
      <c r="D25" s="23"/>
      <c r="F25" s="1"/>
      <c r="G25" s="14"/>
    </row>
    <row r="26" spans="1:7" ht="18" customHeight="1">
      <c r="D26" s="23"/>
      <c r="F26" s="1"/>
      <c r="G26" s="14"/>
    </row>
    <row r="27" spans="1:7" ht="17.5" customHeight="1">
      <c r="D27" s="23"/>
      <c r="F27" s="1"/>
      <c r="G27" s="14"/>
    </row>
  </sheetData>
  <mergeCells count="1">
    <mergeCell ref="A1:G1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F351-B897-934D-86D6-2E0B31E423AA}">
  <dimension ref="A1:H33"/>
  <sheetViews>
    <sheetView workbookViewId="0">
      <selection activeCell="A5" sqref="A5"/>
    </sheetView>
  </sheetViews>
  <sheetFormatPr baseColWidth="10" defaultRowHeight="20"/>
  <cols>
    <col min="1" max="1" width="9.1640625" style="7" customWidth="1"/>
    <col min="2" max="2" width="32" style="7" customWidth="1"/>
    <col min="3" max="4" width="10.83203125" style="7"/>
    <col min="5" max="7" width="11.5" style="7" customWidth="1"/>
    <col min="8" max="16384" width="10.83203125" style="7"/>
  </cols>
  <sheetData>
    <row r="1" spans="1:8">
      <c r="A1" s="37"/>
      <c r="B1" s="39" t="s">
        <v>3</v>
      </c>
      <c r="C1" s="39" t="s">
        <v>4</v>
      </c>
      <c r="D1" s="40" t="s">
        <v>27</v>
      </c>
      <c r="E1" s="39" t="s">
        <v>28</v>
      </c>
      <c r="F1" s="39"/>
      <c r="G1" s="39"/>
      <c r="H1" s="39"/>
    </row>
    <row r="2" spans="1:8">
      <c r="A2" s="38"/>
      <c r="B2" s="39"/>
      <c r="C2" s="39"/>
      <c r="D2" s="41"/>
      <c r="E2" s="16" t="s">
        <v>5</v>
      </c>
      <c r="F2" s="16" t="s">
        <v>6</v>
      </c>
      <c r="G2" s="16" t="s">
        <v>7</v>
      </c>
      <c r="H2" s="16" t="s">
        <v>8</v>
      </c>
    </row>
    <row r="3" spans="1:8">
      <c r="A3" s="8" t="s">
        <v>9</v>
      </c>
      <c r="B3" s="8" t="s">
        <v>10</v>
      </c>
      <c r="C3" s="9" t="s">
        <v>11</v>
      </c>
      <c r="D3" s="8" t="s">
        <v>17</v>
      </c>
      <c r="E3" s="8" t="s">
        <v>12</v>
      </c>
      <c r="F3" s="8" t="s">
        <v>13</v>
      </c>
      <c r="G3" s="8" t="s">
        <v>14</v>
      </c>
      <c r="H3" s="8" t="s">
        <v>15</v>
      </c>
    </row>
    <row r="4" spans="1:8">
      <c r="A4" s="8">
        <v>1</v>
      </c>
      <c r="B4" s="8"/>
      <c r="C4" s="8"/>
      <c r="D4" s="8"/>
      <c r="E4" s="8"/>
      <c r="F4" s="8"/>
      <c r="G4" s="8"/>
      <c r="H4" s="8"/>
    </row>
    <row r="5" spans="1:8">
      <c r="A5" s="8">
        <v>2</v>
      </c>
      <c r="B5" s="8"/>
      <c r="C5" s="8"/>
      <c r="D5" s="8"/>
      <c r="E5" s="8"/>
      <c r="F5" s="8"/>
      <c r="G5" s="8"/>
      <c r="H5" s="8"/>
    </row>
    <row r="6" spans="1:8">
      <c r="A6" s="8">
        <v>3</v>
      </c>
      <c r="B6" s="8"/>
      <c r="C6" s="8"/>
      <c r="D6" s="8"/>
      <c r="E6" s="8"/>
      <c r="F6" s="8"/>
      <c r="G6" s="8"/>
      <c r="H6" s="8"/>
    </row>
    <row r="7" spans="1:8">
      <c r="A7" s="8">
        <v>4</v>
      </c>
      <c r="B7" s="8"/>
      <c r="C7" s="8"/>
      <c r="D7" s="8"/>
      <c r="E7" s="8"/>
      <c r="F7" s="8"/>
      <c r="G7" s="8"/>
      <c r="H7" s="8"/>
    </row>
    <row r="8" spans="1:8">
      <c r="A8" s="8">
        <v>5</v>
      </c>
      <c r="B8" s="8"/>
      <c r="C8" s="8"/>
      <c r="D8" s="8"/>
      <c r="E8" s="8"/>
      <c r="F8" s="8"/>
      <c r="G8" s="8"/>
      <c r="H8" s="8"/>
    </row>
    <row r="9" spans="1:8">
      <c r="A9" s="8">
        <v>6</v>
      </c>
      <c r="B9" s="8"/>
      <c r="C9" s="8"/>
      <c r="D9" s="8"/>
      <c r="E9" s="8"/>
      <c r="F9" s="8"/>
      <c r="G9" s="8"/>
      <c r="H9" s="8"/>
    </row>
    <row r="10" spans="1:8">
      <c r="A10" s="8">
        <v>7</v>
      </c>
      <c r="B10" s="8"/>
      <c r="C10" s="8"/>
      <c r="D10" s="8"/>
      <c r="E10" s="8"/>
      <c r="F10" s="8"/>
      <c r="G10" s="8"/>
      <c r="H10" s="8"/>
    </row>
    <row r="11" spans="1:8">
      <c r="A11" s="8">
        <v>8</v>
      </c>
      <c r="B11" s="8"/>
      <c r="C11" s="8"/>
      <c r="D11" s="8"/>
      <c r="E11" s="8"/>
      <c r="F11" s="8"/>
      <c r="G11" s="8"/>
      <c r="H11" s="8"/>
    </row>
    <row r="12" spans="1:8">
      <c r="A12" s="8">
        <v>9</v>
      </c>
      <c r="B12" s="8"/>
      <c r="C12" s="8"/>
      <c r="D12" s="8"/>
      <c r="E12" s="8"/>
      <c r="F12" s="8"/>
      <c r="G12" s="8"/>
      <c r="H12" s="8"/>
    </row>
    <row r="13" spans="1:8">
      <c r="A13" s="8">
        <v>10</v>
      </c>
      <c r="B13" s="8"/>
      <c r="C13" s="8"/>
      <c r="D13" s="8"/>
      <c r="E13" s="8"/>
      <c r="F13" s="8"/>
      <c r="G13" s="8"/>
      <c r="H13" s="8"/>
    </row>
    <row r="14" spans="1:8">
      <c r="A14" s="8">
        <v>11</v>
      </c>
      <c r="B14" s="8"/>
      <c r="C14" s="8"/>
      <c r="D14" s="8"/>
      <c r="E14" s="8"/>
      <c r="F14" s="8"/>
      <c r="G14" s="8"/>
      <c r="H14" s="8"/>
    </row>
    <row r="15" spans="1:8">
      <c r="A15" s="8">
        <v>12</v>
      </c>
      <c r="B15" s="8"/>
      <c r="C15" s="8"/>
      <c r="D15" s="8"/>
      <c r="E15" s="8"/>
      <c r="F15" s="8"/>
      <c r="G15" s="8"/>
      <c r="H15" s="8"/>
    </row>
    <row r="16" spans="1:8">
      <c r="A16" s="8">
        <v>13</v>
      </c>
      <c r="B16" s="8"/>
      <c r="C16" s="8"/>
      <c r="D16" s="8"/>
      <c r="E16" s="8"/>
      <c r="F16" s="8"/>
      <c r="G16" s="8"/>
      <c r="H16" s="8"/>
    </row>
    <row r="17" spans="1:8">
      <c r="A17" s="8">
        <v>14</v>
      </c>
      <c r="B17" s="8"/>
      <c r="C17" s="8"/>
      <c r="D17" s="8"/>
      <c r="E17" s="8"/>
      <c r="F17" s="8"/>
      <c r="G17" s="8"/>
      <c r="H17" s="8"/>
    </row>
    <row r="18" spans="1:8">
      <c r="A18" s="8">
        <v>15</v>
      </c>
      <c r="B18" s="8"/>
      <c r="C18" s="8"/>
      <c r="D18" s="8"/>
      <c r="E18" s="8"/>
      <c r="F18" s="8"/>
      <c r="G18" s="8"/>
      <c r="H18" s="8"/>
    </row>
    <row r="19" spans="1:8">
      <c r="A19" s="8">
        <v>16</v>
      </c>
      <c r="B19" s="8"/>
      <c r="C19" s="8"/>
      <c r="D19" s="8"/>
      <c r="E19" s="8"/>
      <c r="F19" s="8"/>
      <c r="G19" s="8"/>
      <c r="H19" s="8"/>
    </row>
    <row r="20" spans="1:8">
      <c r="A20" s="8">
        <v>17</v>
      </c>
      <c r="B20" s="8"/>
      <c r="C20" s="8"/>
      <c r="D20" s="8"/>
      <c r="E20" s="8"/>
      <c r="F20" s="8"/>
      <c r="G20" s="8"/>
      <c r="H20" s="8"/>
    </row>
    <row r="21" spans="1:8">
      <c r="A21" s="8">
        <v>18</v>
      </c>
      <c r="B21" s="8"/>
      <c r="C21" s="8"/>
      <c r="D21" s="8"/>
      <c r="E21" s="8"/>
      <c r="F21" s="8"/>
      <c r="G21" s="8"/>
      <c r="H21" s="8"/>
    </row>
    <row r="22" spans="1:8">
      <c r="A22" s="8">
        <v>19</v>
      </c>
      <c r="B22" s="8"/>
      <c r="C22" s="8"/>
      <c r="D22" s="8"/>
      <c r="E22" s="8"/>
      <c r="F22" s="8"/>
      <c r="G22" s="8"/>
      <c r="H22" s="8"/>
    </row>
    <row r="23" spans="1:8">
      <c r="A23" s="8">
        <v>20</v>
      </c>
      <c r="B23" s="8"/>
      <c r="C23" s="8"/>
      <c r="D23" s="8"/>
      <c r="E23" s="8"/>
      <c r="F23" s="8"/>
      <c r="G23" s="8"/>
      <c r="H23" s="8"/>
    </row>
    <row r="24" spans="1:8">
      <c r="A24" s="8">
        <v>21</v>
      </c>
      <c r="B24" s="8"/>
      <c r="C24" s="8"/>
      <c r="D24" s="8"/>
      <c r="E24" s="8"/>
      <c r="F24" s="8"/>
      <c r="G24" s="8"/>
      <c r="H24" s="8"/>
    </row>
    <row r="25" spans="1:8">
      <c r="A25" s="8">
        <v>22</v>
      </c>
      <c r="B25" s="8"/>
      <c r="C25" s="8"/>
      <c r="D25" s="8"/>
      <c r="E25" s="8"/>
      <c r="F25" s="8"/>
      <c r="G25" s="8"/>
      <c r="H25" s="8"/>
    </row>
    <row r="26" spans="1:8">
      <c r="A26" s="8">
        <v>23</v>
      </c>
      <c r="B26" s="8"/>
      <c r="C26" s="8"/>
      <c r="D26" s="8"/>
      <c r="E26" s="8"/>
      <c r="F26" s="8"/>
      <c r="G26" s="8"/>
      <c r="H26" s="8"/>
    </row>
    <row r="27" spans="1:8">
      <c r="A27" s="8">
        <v>24</v>
      </c>
      <c r="B27" s="8"/>
      <c r="C27" s="8"/>
      <c r="D27" s="8"/>
      <c r="E27" s="8"/>
      <c r="F27" s="8"/>
      <c r="G27" s="8"/>
      <c r="H27" s="8"/>
    </row>
    <row r="28" spans="1:8">
      <c r="A28" s="8">
        <v>25</v>
      </c>
      <c r="B28" s="8"/>
      <c r="C28" s="8"/>
      <c r="D28" s="8"/>
      <c r="E28" s="8"/>
      <c r="F28" s="8"/>
      <c r="G28" s="8"/>
      <c r="H28" s="8"/>
    </row>
    <row r="29" spans="1:8">
      <c r="A29" s="8">
        <v>26</v>
      </c>
      <c r="B29" s="8"/>
      <c r="C29" s="8"/>
      <c r="D29" s="8"/>
      <c r="E29" s="8"/>
      <c r="F29" s="8"/>
      <c r="G29" s="8"/>
      <c r="H29" s="8"/>
    </row>
    <row r="30" spans="1:8">
      <c r="A30" s="8">
        <v>27</v>
      </c>
      <c r="B30" s="8"/>
      <c r="C30" s="8"/>
      <c r="D30" s="8"/>
      <c r="E30" s="8"/>
      <c r="F30" s="8"/>
      <c r="G30" s="8"/>
      <c r="H30" s="8"/>
    </row>
    <row r="31" spans="1:8">
      <c r="A31" s="8">
        <v>28</v>
      </c>
      <c r="B31" s="8"/>
      <c r="C31" s="8"/>
      <c r="D31" s="8"/>
      <c r="E31" s="8"/>
      <c r="F31" s="8"/>
      <c r="G31" s="8"/>
      <c r="H31" s="8"/>
    </row>
    <row r="32" spans="1:8">
      <c r="A32" s="8">
        <v>29</v>
      </c>
      <c r="B32" s="8"/>
      <c r="C32" s="8"/>
      <c r="D32" s="8"/>
      <c r="E32" s="8"/>
      <c r="F32" s="8"/>
      <c r="G32" s="8"/>
      <c r="H32" s="8"/>
    </row>
    <row r="33" spans="1:8">
      <c r="A33" s="8">
        <v>30</v>
      </c>
      <c r="B33" s="8"/>
      <c r="C33" s="8"/>
      <c r="D33" s="8"/>
      <c r="E33" s="8"/>
      <c r="F33" s="8"/>
      <c r="G33" s="8"/>
      <c r="H33" s="8"/>
    </row>
  </sheetData>
  <mergeCells count="5">
    <mergeCell ref="A1:A2"/>
    <mergeCell ref="B1:B2"/>
    <mergeCell ref="C1:C2"/>
    <mergeCell ref="D1:D2"/>
    <mergeCell ref="E1:H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30FA-184F-454D-95E5-1C9DF496E485}">
  <dimension ref="A1:J23"/>
  <sheetViews>
    <sheetView showGridLines="0" view="pageBreakPreview" zoomScale="85" zoomScaleNormal="70" zoomScaleSheetLayoutView="85" workbookViewId="0">
      <selection activeCell="F6" sqref="F6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4" width="19.1640625" style="24" customWidth="1"/>
    <col min="5" max="5" width="19.1640625" customWidth="1"/>
    <col min="6" max="6" width="38.83203125" style="15" customWidth="1"/>
    <col min="7" max="7" width="22.6640625" style="1" customWidth="1"/>
    <col min="8" max="8" width="30.33203125" style="1" customWidth="1"/>
    <col min="9" max="9" width="30.33203125" style="35" customWidth="1"/>
    <col min="10" max="10" width="30.33203125" style="1" customWidth="1"/>
  </cols>
  <sheetData>
    <row r="1" spans="1:10">
      <c r="A1" s="36" t="s">
        <v>33</v>
      </c>
      <c r="B1" s="36"/>
      <c r="C1" s="36"/>
      <c r="D1" s="36"/>
      <c r="E1" s="36"/>
      <c r="F1" s="36"/>
      <c r="G1" s="42" t="s">
        <v>26</v>
      </c>
      <c r="H1" s="36"/>
      <c r="I1" s="36"/>
      <c r="J1" s="36"/>
    </row>
    <row r="2" spans="1:10" ht="56" customHeight="1">
      <c r="A2" s="4" t="s">
        <v>18</v>
      </c>
      <c r="B2" s="4" t="s">
        <v>0</v>
      </c>
      <c r="C2" s="4" t="s">
        <v>1</v>
      </c>
      <c r="D2" s="20" t="s">
        <v>31</v>
      </c>
      <c r="E2" s="4" t="s">
        <v>2</v>
      </c>
      <c r="F2" s="5" t="s">
        <v>19</v>
      </c>
      <c r="G2" s="4" t="s">
        <v>29</v>
      </c>
      <c r="H2" s="5" t="s">
        <v>25</v>
      </c>
      <c r="I2" s="33" t="s">
        <v>24</v>
      </c>
      <c r="J2" s="4" t="s">
        <v>22</v>
      </c>
    </row>
    <row r="3" spans="1:10" ht="70" customHeight="1">
      <c r="A3" s="17" t="s">
        <v>9</v>
      </c>
      <c r="B3" s="18" t="str">
        <f>IF('プライスリスト(バイヤー送付用） (商材_食品)'!B3="","",'プライスリスト(バイヤー送付用） (商材_食品)'!B3)</f>
        <v>Green tea</v>
      </c>
      <c r="C3" s="18" t="str">
        <f>IF('プライスリスト(バイヤー送付用） (商材_食品)'!C3="","",'プライスリスト(バイヤー送付用） (商材_食品)'!C3)</f>
        <v/>
      </c>
      <c r="D3" s="31">
        <f>IF('プライスリスト(バイヤー送付用） (商材_食品)'!E3="","",'プライスリスト(バイヤー送付用） (商材_食品)'!E3)</f>
        <v>3.3</v>
      </c>
      <c r="E3" s="28" t="str">
        <f>IF('プライスリスト(バイヤー送付用） (商材_食品)'!F3="","",'プライスリスト(バイヤー送付用） (商材_食品)'!F3)</f>
        <v>50g</v>
      </c>
      <c r="F3" s="18" t="str">
        <f>IF('プライスリスト(バイヤー送付用） (商材_食品)'!G3="","",'プライスリスト(バイヤー送付用） (商材_食品)'!G3)</f>
        <v>High quality Japanese green tea with a rich umami flavor and clean finish.Suitable for cafes, retail, and bottled beverages.</v>
      </c>
      <c r="G3" s="3" t="s">
        <v>21</v>
      </c>
      <c r="H3" s="3" t="s">
        <v>23</v>
      </c>
      <c r="I3" s="34">
        <v>3.3</v>
      </c>
      <c r="J3" s="3"/>
    </row>
    <row r="4" spans="1:10" ht="70" customHeight="1">
      <c r="A4" s="19">
        <f>IF('プライスリスト(バイヤー送付用） (商材_食品)'!A4="","",'プライスリスト(バイヤー送付用） (商材_食品)'!A4)</f>
        <v>1</v>
      </c>
      <c r="B4" s="19" t="str">
        <f>IF('プライスリスト(バイヤー送付用） (商材_食品)'!B4="","",'プライスリスト(バイヤー送付用） (商材_食品)'!B4)</f>
        <v/>
      </c>
      <c r="C4" s="19" t="str">
        <f>IF('プライスリスト(バイヤー送付用） (商材_食品)'!C4="","",'プライスリスト(バイヤー送付用） (商材_食品)'!C4)</f>
        <v/>
      </c>
      <c r="D4" s="32" t="str">
        <f>IF('プライスリスト(バイヤー送付用） (商材_食品)'!E4="","",'プライスリスト(バイヤー送付用） (商材_食品)'!E4)</f>
        <v/>
      </c>
      <c r="E4" s="28" t="str">
        <f>IF('プライスリスト(バイヤー送付用） (商材_食品)'!F4="","",'プライスリスト(バイヤー送付用） (商材_食品)'!F4)</f>
        <v/>
      </c>
      <c r="F4" s="19" t="str">
        <f>IF('プライスリスト(バイヤー送付用） (商材_食品)'!G4="","",'プライスリスト(バイヤー送付用） (商材_食品)'!G4)</f>
        <v/>
      </c>
      <c r="G4" s="3"/>
      <c r="H4" s="3"/>
      <c r="I4" s="34"/>
      <c r="J4" s="3"/>
    </row>
    <row r="5" spans="1:10" ht="70" customHeight="1">
      <c r="A5" s="19">
        <f>IF('プライスリスト(バイヤー送付用） (商材_食品)'!A5="","",'プライスリスト(バイヤー送付用） (商材_食品)'!A5)</f>
        <v>2</v>
      </c>
      <c r="B5" s="19" t="str">
        <f>IF('プライスリスト(バイヤー送付用） (商材_食品)'!B5="","",'プライスリスト(バイヤー送付用） (商材_食品)'!B5)</f>
        <v/>
      </c>
      <c r="C5" s="19" t="str">
        <f>IF('プライスリスト(バイヤー送付用） (商材_食品)'!C5="","",'プライスリスト(バイヤー送付用） (商材_食品)'!C5)</f>
        <v/>
      </c>
      <c r="D5" s="32" t="str">
        <f>IF('プライスリスト(バイヤー送付用） (商材_食品)'!E5="","",'プライスリスト(バイヤー送付用） (商材_食品)'!E5)</f>
        <v/>
      </c>
      <c r="E5" s="28" t="str">
        <f>IF('プライスリスト(バイヤー送付用） (商材_食品)'!F5="","",'プライスリスト(バイヤー送付用） (商材_食品)'!F5)</f>
        <v/>
      </c>
      <c r="F5" s="19" t="str">
        <f>IF('プライスリスト(バイヤー送付用） (商材_食品)'!G5="","",'プライスリスト(バイヤー送付用） (商材_食品)'!G5)</f>
        <v/>
      </c>
      <c r="G5" s="3"/>
      <c r="H5" s="3"/>
      <c r="I5" s="34"/>
      <c r="J5" s="3"/>
    </row>
    <row r="6" spans="1:10" ht="70" customHeight="1">
      <c r="A6" s="19">
        <f>IF('プライスリスト(バイヤー送付用） (商材_食品)'!A6="","",'プライスリスト(バイヤー送付用） (商材_食品)'!A6)</f>
        <v>3</v>
      </c>
      <c r="B6" s="19" t="str">
        <f>IF('プライスリスト(バイヤー送付用） (商材_食品)'!B6="","",'プライスリスト(バイヤー送付用） (商材_食品)'!B6)</f>
        <v/>
      </c>
      <c r="C6" s="19" t="str">
        <f>IF('プライスリスト(バイヤー送付用） (商材_食品)'!C6="","",'プライスリスト(バイヤー送付用） (商材_食品)'!C6)</f>
        <v/>
      </c>
      <c r="D6" s="32" t="str">
        <f>IF('プライスリスト(バイヤー送付用） (商材_食品)'!E6="","",'プライスリスト(バイヤー送付用） (商材_食品)'!E6)</f>
        <v/>
      </c>
      <c r="E6" s="28" t="str">
        <f>IF('プライスリスト(バイヤー送付用） (商材_食品)'!F6="","",'プライスリスト(バイヤー送付用） (商材_食品)'!F6)</f>
        <v/>
      </c>
      <c r="F6" s="19" t="str">
        <f>IF('プライスリスト(バイヤー送付用） (商材_食品)'!G6="","",'プライスリスト(バイヤー送付用） (商材_食品)'!G6)</f>
        <v/>
      </c>
      <c r="G6" s="3"/>
      <c r="H6" s="3"/>
      <c r="I6" s="34"/>
      <c r="J6" s="3"/>
    </row>
    <row r="7" spans="1:10" ht="70" customHeight="1">
      <c r="A7" s="19">
        <f>IF('プライスリスト(バイヤー送付用） (商材_食品)'!A7="","",'プライスリスト(バイヤー送付用） (商材_食品)'!A7)</f>
        <v>4</v>
      </c>
      <c r="B7" s="19" t="str">
        <f>IF('プライスリスト(バイヤー送付用） (商材_食品)'!B7="","",'プライスリスト(バイヤー送付用） (商材_食品)'!B7)</f>
        <v/>
      </c>
      <c r="C7" s="19" t="str">
        <f>IF('プライスリスト(バイヤー送付用） (商材_食品)'!C7="","",'プライスリスト(バイヤー送付用） (商材_食品)'!C7)</f>
        <v/>
      </c>
      <c r="D7" s="32" t="str">
        <f>IF('プライスリスト(バイヤー送付用） (商材_食品)'!E7="","",'プライスリスト(バイヤー送付用） (商材_食品)'!E7)</f>
        <v/>
      </c>
      <c r="E7" s="28" t="str">
        <f>IF('プライスリスト(バイヤー送付用） (商材_食品)'!F7="","",'プライスリスト(バイヤー送付用） (商材_食品)'!F7)</f>
        <v/>
      </c>
      <c r="F7" s="19" t="str">
        <f>IF('プライスリスト(バイヤー送付用） (商材_食品)'!G7="","",'プライスリスト(バイヤー送付用） (商材_食品)'!G7)</f>
        <v/>
      </c>
      <c r="G7" s="3"/>
      <c r="H7" s="3"/>
      <c r="I7" s="34"/>
      <c r="J7" s="3"/>
    </row>
    <row r="8" spans="1:10" ht="70" customHeight="1">
      <c r="A8" s="19">
        <f>IF('プライスリスト(バイヤー送付用） (商材_食品)'!A8="","",'プライスリスト(バイヤー送付用） (商材_食品)'!A8)</f>
        <v>5</v>
      </c>
      <c r="B8" s="19" t="str">
        <f>IF('プライスリスト(バイヤー送付用） (商材_食品)'!B8="","",'プライスリスト(バイヤー送付用） (商材_食品)'!B8)</f>
        <v/>
      </c>
      <c r="C8" s="19" t="str">
        <f>IF('プライスリスト(バイヤー送付用） (商材_食品)'!C8="","",'プライスリスト(バイヤー送付用） (商材_食品)'!C8)</f>
        <v/>
      </c>
      <c r="D8" s="32" t="str">
        <f>IF('プライスリスト(バイヤー送付用） (商材_食品)'!E8="","",'プライスリスト(バイヤー送付用） (商材_食品)'!E8)</f>
        <v/>
      </c>
      <c r="E8" s="28" t="str">
        <f>IF('プライスリスト(バイヤー送付用） (商材_食品)'!F8="","",'プライスリスト(バイヤー送付用） (商材_食品)'!F8)</f>
        <v/>
      </c>
      <c r="F8" s="19" t="str">
        <f>IF('プライスリスト(バイヤー送付用） (商材_食品)'!G8="","",'プライスリスト(バイヤー送付用） (商材_食品)'!G8)</f>
        <v/>
      </c>
      <c r="G8" s="3"/>
      <c r="H8" s="3"/>
      <c r="I8" s="34"/>
      <c r="J8" s="3"/>
    </row>
    <row r="9" spans="1:10" ht="70" customHeight="1">
      <c r="A9" s="19">
        <f>IF('プライスリスト(バイヤー送付用） (商材_食品)'!A9="","",'プライスリスト(バイヤー送付用） (商材_食品)'!A9)</f>
        <v>6</v>
      </c>
      <c r="B9" s="19" t="str">
        <f>IF('プライスリスト(バイヤー送付用） (商材_食品)'!B9="","",'プライスリスト(バイヤー送付用） (商材_食品)'!B9)</f>
        <v/>
      </c>
      <c r="C9" s="19" t="str">
        <f>IF('プライスリスト(バイヤー送付用） (商材_食品)'!C9="","",'プライスリスト(バイヤー送付用） (商材_食品)'!C9)</f>
        <v/>
      </c>
      <c r="D9" s="32" t="str">
        <f>IF('プライスリスト(バイヤー送付用） (商材_食品)'!E9="","",'プライスリスト(バイヤー送付用） (商材_食品)'!E9)</f>
        <v/>
      </c>
      <c r="E9" s="28" t="str">
        <f>IF('プライスリスト(バイヤー送付用） (商材_食品)'!F9="","",'プライスリスト(バイヤー送付用） (商材_食品)'!F9)</f>
        <v/>
      </c>
      <c r="F9" s="19" t="str">
        <f>IF('プライスリスト(バイヤー送付用） (商材_食品)'!G9="","",'プライスリスト(バイヤー送付用） (商材_食品)'!G9)</f>
        <v/>
      </c>
      <c r="G9" s="3"/>
      <c r="H9" s="3"/>
      <c r="I9" s="34"/>
      <c r="J9" s="3"/>
    </row>
    <row r="10" spans="1:10" ht="70" customHeight="1">
      <c r="A10" s="19">
        <f>IF('プライスリスト(バイヤー送付用） (商材_食品)'!A10="","",'プライスリスト(バイヤー送付用） (商材_食品)'!A10)</f>
        <v>7</v>
      </c>
      <c r="B10" s="19" t="str">
        <f>IF('プライスリスト(バイヤー送付用） (商材_食品)'!B10="","",'プライスリスト(バイヤー送付用） (商材_食品)'!B10)</f>
        <v/>
      </c>
      <c r="C10" s="19" t="str">
        <f>IF('プライスリスト(バイヤー送付用） (商材_食品)'!C10="","",'プライスリスト(バイヤー送付用） (商材_食品)'!C10)</f>
        <v/>
      </c>
      <c r="D10" s="32" t="str">
        <f>IF('プライスリスト(バイヤー送付用） (商材_食品)'!E10="","",'プライスリスト(バイヤー送付用） (商材_食品)'!E10)</f>
        <v/>
      </c>
      <c r="E10" s="28" t="str">
        <f>IF('プライスリスト(バイヤー送付用） (商材_食品)'!F10="","",'プライスリスト(バイヤー送付用） (商材_食品)'!F10)</f>
        <v/>
      </c>
      <c r="F10" s="19" t="str">
        <f>IF('プライスリスト(バイヤー送付用） (商材_食品)'!G10="","",'プライスリスト(バイヤー送付用） (商材_食品)'!G10)</f>
        <v/>
      </c>
      <c r="G10" s="3"/>
      <c r="H10" s="3"/>
      <c r="I10" s="34"/>
      <c r="J10" s="3"/>
    </row>
    <row r="11" spans="1:10" ht="70" customHeight="1">
      <c r="A11" s="19">
        <f>IF('プライスリスト(バイヤー送付用） (商材_食品)'!A11="","",'プライスリスト(バイヤー送付用） (商材_食品)'!A11)</f>
        <v>8</v>
      </c>
      <c r="B11" s="19" t="str">
        <f>IF('プライスリスト(バイヤー送付用） (商材_食品)'!B11="","",'プライスリスト(バイヤー送付用） (商材_食品)'!B11)</f>
        <v/>
      </c>
      <c r="C11" s="19" t="str">
        <f>IF('プライスリスト(バイヤー送付用） (商材_食品)'!C11="","",'プライスリスト(バイヤー送付用） (商材_食品)'!C11)</f>
        <v/>
      </c>
      <c r="D11" s="32" t="str">
        <f>IF('プライスリスト(バイヤー送付用） (商材_食品)'!E11="","",'プライスリスト(バイヤー送付用） (商材_食品)'!E11)</f>
        <v/>
      </c>
      <c r="E11" s="28" t="str">
        <f>IF('プライスリスト(バイヤー送付用） (商材_食品)'!F11="","",'プライスリスト(バイヤー送付用） (商材_食品)'!F11)</f>
        <v/>
      </c>
      <c r="F11" s="19" t="str">
        <f>IF('プライスリスト(バイヤー送付用） (商材_食品)'!G11="","",'プライスリスト(バイヤー送付用） (商材_食品)'!G11)</f>
        <v/>
      </c>
      <c r="G11" s="3"/>
      <c r="H11" s="3"/>
      <c r="I11" s="34"/>
      <c r="J11" s="3"/>
    </row>
    <row r="12" spans="1:10" ht="70" customHeight="1">
      <c r="A12" s="19">
        <f>IF('プライスリスト(バイヤー送付用） (商材_食品)'!A12="","",'プライスリスト(バイヤー送付用） (商材_食品)'!A12)</f>
        <v>9</v>
      </c>
      <c r="B12" s="19" t="str">
        <f>IF('プライスリスト(バイヤー送付用） (商材_食品)'!B12="","",'プライスリスト(バイヤー送付用） (商材_食品)'!B12)</f>
        <v/>
      </c>
      <c r="C12" s="19" t="str">
        <f>IF('プライスリスト(バイヤー送付用） (商材_食品)'!C12="","",'プライスリスト(バイヤー送付用） (商材_食品)'!C12)</f>
        <v/>
      </c>
      <c r="D12" s="32" t="str">
        <f>IF('プライスリスト(バイヤー送付用） (商材_食品)'!E12="","",'プライスリスト(バイヤー送付用） (商材_食品)'!E12)</f>
        <v/>
      </c>
      <c r="E12" s="28" t="str">
        <f>IF('プライスリスト(バイヤー送付用） (商材_食品)'!F12="","",'プライスリスト(バイヤー送付用） (商材_食品)'!F12)</f>
        <v/>
      </c>
      <c r="F12" s="19" t="str">
        <f>IF('プライスリスト(バイヤー送付用） (商材_食品)'!G12="","",'プライスリスト(バイヤー送付用） (商材_食品)'!G12)</f>
        <v/>
      </c>
      <c r="G12" s="3"/>
      <c r="H12" s="3"/>
      <c r="I12" s="34"/>
      <c r="J12" s="3"/>
    </row>
    <row r="13" spans="1:10" ht="70" customHeight="1">
      <c r="A13" s="19">
        <f>IF('プライスリスト(バイヤー送付用） (商材_食品)'!A13="","",'プライスリスト(バイヤー送付用） (商材_食品)'!A13)</f>
        <v>10</v>
      </c>
      <c r="B13" s="19" t="str">
        <f>IF('プライスリスト(バイヤー送付用） (商材_食品)'!B13="","",'プライスリスト(バイヤー送付用） (商材_食品)'!B13)</f>
        <v/>
      </c>
      <c r="C13" s="19" t="str">
        <f>IF('プライスリスト(バイヤー送付用） (商材_食品)'!C13="","",'プライスリスト(バイヤー送付用） (商材_食品)'!C13)</f>
        <v/>
      </c>
      <c r="D13" s="32" t="str">
        <f>IF('プライスリスト(バイヤー送付用） (商材_食品)'!E13="","",'プライスリスト(バイヤー送付用） (商材_食品)'!E13)</f>
        <v/>
      </c>
      <c r="E13" s="28" t="str">
        <f>IF('プライスリスト(バイヤー送付用） (商材_食品)'!F13="","",'プライスリスト(バイヤー送付用） (商材_食品)'!F13)</f>
        <v/>
      </c>
      <c r="F13" s="19" t="str">
        <f>IF('プライスリスト(バイヤー送付用） (商材_食品)'!G13="","",'プライスリスト(バイヤー送付用） (商材_食品)'!G13)</f>
        <v/>
      </c>
      <c r="G13" s="3"/>
      <c r="H13" s="3"/>
      <c r="I13" s="34"/>
      <c r="J13" s="3"/>
    </row>
    <row r="14" spans="1:10" ht="70" customHeight="1">
      <c r="A14" s="19">
        <f>IF('プライスリスト(バイヤー送付用） (商材_食品)'!A14="","",'プライスリスト(バイヤー送付用） (商材_食品)'!A14)</f>
        <v>11</v>
      </c>
      <c r="B14" s="19" t="str">
        <f>IF('プライスリスト(バイヤー送付用） (商材_食品)'!B14="","",'プライスリスト(バイヤー送付用） (商材_食品)'!B14)</f>
        <v/>
      </c>
      <c r="C14" s="19" t="str">
        <f>IF('プライスリスト(バイヤー送付用） (商材_食品)'!C14="","",'プライスリスト(バイヤー送付用） (商材_食品)'!C14)</f>
        <v/>
      </c>
      <c r="D14" s="32" t="str">
        <f>IF('プライスリスト(バイヤー送付用） (商材_食品)'!E14="","",'プライスリスト(バイヤー送付用） (商材_食品)'!E14)</f>
        <v/>
      </c>
      <c r="E14" s="28" t="str">
        <f>IF('プライスリスト(バイヤー送付用） (商材_食品)'!F14="","",'プライスリスト(バイヤー送付用） (商材_食品)'!F14)</f>
        <v/>
      </c>
      <c r="F14" s="19" t="str">
        <f>IF('プライスリスト(バイヤー送付用） (商材_食品)'!G14="","",'プライスリスト(バイヤー送付用） (商材_食品)'!G14)</f>
        <v/>
      </c>
      <c r="G14" s="3"/>
      <c r="H14" s="3"/>
      <c r="I14" s="34"/>
      <c r="J14" s="3"/>
    </row>
    <row r="15" spans="1:10" ht="70" customHeight="1">
      <c r="A15" s="19">
        <f>IF('プライスリスト(バイヤー送付用） (商材_食品)'!A15="","",'プライスリスト(バイヤー送付用） (商材_食品)'!A15)</f>
        <v>12</v>
      </c>
      <c r="B15" s="19" t="str">
        <f>IF('プライスリスト(バイヤー送付用） (商材_食品)'!B15="","",'プライスリスト(バイヤー送付用） (商材_食品)'!B15)</f>
        <v/>
      </c>
      <c r="C15" s="19" t="str">
        <f>IF('プライスリスト(バイヤー送付用） (商材_食品)'!C15="","",'プライスリスト(バイヤー送付用） (商材_食品)'!C15)</f>
        <v/>
      </c>
      <c r="D15" s="32" t="str">
        <f>IF('プライスリスト(バイヤー送付用） (商材_食品)'!E15="","",'プライスリスト(バイヤー送付用） (商材_食品)'!E15)</f>
        <v/>
      </c>
      <c r="E15" s="28" t="str">
        <f>IF('プライスリスト(バイヤー送付用） (商材_食品)'!F15="","",'プライスリスト(バイヤー送付用） (商材_食品)'!F15)</f>
        <v/>
      </c>
      <c r="F15" s="19" t="str">
        <f>IF('プライスリスト(バイヤー送付用） (商材_食品)'!G15="","",'プライスリスト(バイヤー送付用） (商材_食品)'!G15)</f>
        <v/>
      </c>
      <c r="G15" s="3"/>
      <c r="H15" s="3"/>
      <c r="I15" s="34"/>
      <c r="J15" s="3"/>
    </row>
    <row r="16" spans="1:10" ht="70" customHeight="1">
      <c r="A16" s="19">
        <f>IF('プライスリスト(バイヤー送付用） (商材_食品)'!A16="","",'プライスリスト(バイヤー送付用） (商材_食品)'!A16)</f>
        <v>13</v>
      </c>
      <c r="B16" s="19" t="str">
        <f>IF('プライスリスト(バイヤー送付用） (商材_食品)'!B16="","",'プライスリスト(バイヤー送付用） (商材_食品)'!B16)</f>
        <v/>
      </c>
      <c r="C16" s="19" t="str">
        <f>IF('プライスリスト(バイヤー送付用） (商材_食品)'!C16="","",'プライスリスト(バイヤー送付用） (商材_食品)'!C16)</f>
        <v/>
      </c>
      <c r="D16" s="32" t="str">
        <f>IF('プライスリスト(バイヤー送付用） (商材_食品)'!E16="","",'プライスリスト(バイヤー送付用） (商材_食品)'!E16)</f>
        <v/>
      </c>
      <c r="E16" s="28" t="str">
        <f>IF('プライスリスト(バイヤー送付用） (商材_食品)'!F16="","",'プライスリスト(バイヤー送付用） (商材_食品)'!F16)</f>
        <v/>
      </c>
      <c r="F16" s="19" t="str">
        <f>IF('プライスリスト(バイヤー送付用） (商材_食品)'!G16="","",'プライスリスト(バイヤー送付用） (商材_食品)'!G16)</f>
        <v/>
      </c>
      <c r="G16" s="3"/>
      <c r="H16" s="3"/>
      <c r="I16" s="34"/>
      <c r="J16" s="3"/>
    </row>
    <row r="17" spans="1:10" ht="70" customHeight="1">
      <c r="A17" s="19">
        <f>IF('プライスリスト(バイヤー送付用） (商材_食品)'!A17="","",'プライスリスト(バイヤー送付用） (商材_食品)'!A17)</f>
        <v>14</v>
      </c>
      <c r="B17" s="19" t="str">
        <f>IF('プライスリスト(バイヤー送付用） (商材_食品)'!B17="","",'プライスリスト(バイヤー送付用） (商材_食品)'!B17)</f>
        <v/>
      </c>
      <c r="C17" s="19" t="str">
        <f>IF('プライスリスト(バイヤー送付用） (商材_食品)'!C17="","",'プライスリスト(バイヤー送付用） (商材_食品)'!C17)</f>
        <v/>
      </c>
      <c r="D17" s="32" t="str">
        <f>IF('プライスリスト(バイヤー送付用） (商材_食品)'!E17="","",'プライスリスト(バイヤー送付用） (商材_食品)'!E17)</f>
        <v/>
      </c>
      <c r="E17" s="28" t="str">
        <f>IF('プライスリスト(バイヤー送付用） (商材_食品)'!F17="","",'プライスリスト(バイヤー送付用） (商材_食品)'!F17)</f>
        <v/>
      </c>
      <c r="F17" s="19" t="str">
        <f>IF('プライスリスト(バイヤー送付用） (商材_食品)'!G17="","",'プライスリスト(バイヤー送付用） (商材_食品)'!G17)</f>
        <v/>
      </c>
      <c r="G17" s="3"/>
      <c r="H17" s="3"/>
      <c r="I17" s="34"/>
      <c r="J17" s="3"/>
    </row>
    <row r="18" spans="1:10" ht="70" customHeight="1">
      <c r="A18" s="19">
        <f>IF('プライスリスト(バイヤー送付用） (商材_食品)'!A18="","",'プライスリスト(バイヤー送付用） (商材_食品)'!A18)</f>
        <v>15</v>
      </c>
      <c r="B18" s="19" t="str">
        <f>IF('プライスリスト(バイヤー送付用） (商材_食品)'!B18="","",'プライスリスト(バイヤー送付用） (商材_食品)'!B18)</f>
        <v/>
      </c>
      <c r="C18" s="19" t="str">
        <f>IF('プライスリスト(バイヤー送付用） (商材_食品)'!C18="","",'プライスリスト(バイヤー送付用） (商材_食品)'!C18)</f>
        <v/>
      </c>
      <c r="D18" s="32" t="str">
        <f>IF('プライスリスト(バイヤー送付用） (商材_食品)'!E18="","",'プライスリスト(バイヤー送付用） (商材_食品)'!E18)</f>
        <v/>
      </c>
      <c r="E18" s="28" t="str">
        <f>IF('プライスリスト(バイヤー送付用） (商材_食品)'!F18="","",'プライスリスト(バイヤー送付用） (商材_食品)'!F18)</f>
        <v/>
      </c>
      <c r="F18" s="19" t="str">
        <f>IF('プライスリスト(バイヤー送付用） (商材_食品)'!G18="","",'プライスリスト(バイヤー送付用） (商材_食品)'!G18)</f>
        <v/>
      </c>
      <c r="G18" s="3"/>
      <c r="H18" s="3"/>
      <c r="I18" s="34"/>
      <c r="J18" s="3"/>
    </row>
    <row r="19" spans="1:10" ht="18" customHeight="1">
      <c r="D19" s="23"/>
      <c r="E19" s="1"/>
      <c r="F19" s="14"/>
    </row>
    <row r="20" spans="1:10" ht="18" customHeight="1">
      <c r="D20" s="23"/>
      <c r="E20" s="1"/>
      <c r="F20" s="14"/>
    </row>
    <row r="21" spans="1:10" ht="18" customHeight="1">
      <c r="D21" s="23"/>
      <c r="E21" s="1"/>
      <c r="F21" s="14"/>
    </row>
    <row r="22" spans="1:10" ht="18" customHeight="1">
      <c r="D22" s="23"/>
      <c r="E22" s="1"/>
      <c r="F22" s="14"/>
    </row>
    <row r="23" spans="1:10" ht="17.5" customHeight="1">
      <c r="D23" s="23"/>
      <c r="E23" s="1"/>
      <c r="F23" s="14"/>
    </row>
  </sheetData>
  <mergeCells count="2">
    <mergeCell ref="A1:F1"/>
    <mergeCell ref="G1:J1"/>
  </mergeCells>
  <phoneticPr fontId="2"/>
  <dataValidations count="2">
    <dataValidation type="list" allowBlank="1" showInputMessage="1" showErrorMessage="1" sqref="G3:G18" xr:uid="{5F088F27-4B13-A84D-A9A3-6DE9199629F2}">
      <formula1>"◯,✗"</formula1>
    </dataValidation>
    <dataValidation type="list" allowBlank="1" showInputMessage="1" showErrorMessage="1" sqref="H3:H18" xr:uid="{FA3DF4FB-4CFE-394F-A2A4-1111AAFF8B8D}">
      <formula1>"商品代無料（送料のみバイヤー負担）,商品代割引（送料はバイヤー負担）,商品代・送料ともに全額バイヤー負担"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プライスリスト(バイヤー送付用） (商材_食品)</vt:lpstr>
      <vt:lpstr>製品梱包サイズ一覧（パートナー会社活用）</vt:lpstr>
      <vt:lpstr>サンプル提供有無（パートナー会社活用）</vt:lpstr>
      <vt:lpstr>'サンプル提供有無（パートナー会社活用）'!Print_Area</vt:lpstr>
      <vt:lpstr>'プライスリスト(バイヤー送付用） (商材_食品)'!Print_Area</vt:lpstr>
    </vt:vector>
  </TitlesOfParts>
  <Company>ITOEN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大徳 伊藤園</dc:creator>
  <cp:lastModifiedBy>菊地 葉子</cp:lastModifiedBy>
  <cp:lastPrinted>2025-08-14T00:37:37Z</cp:lastPrinted>
  <dcterms:created xsi:type="dcterms:W3CDTF">2025-07-23T04:54:47Z</dcterms:created>
  <dcterms:modified xsi:type="dcterms:W3CDTF">2026-04-13T00:57:31Z</dcterms:modified>
</cp:coreProperties>
</file>